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600" tabRatio="500" activeTab="9"/>
  </bookViews>
  <sheets>
    <sheet name="THE EMIGRANTS" sheetId="1" r:id="rId1"/>
    <sheet name="GANGS OF NY" sheetId="2" r:id="rId2"/>
    <sheet name="THE IMMIGRANT" sheetId="3" r:id="rId3"/>
    <sheet name="THE VISITOR" sheetId="4" r:id="rId4"/>
    <sheet name="CROSSING OVER" sheetId="5" r:id="rId5"/>
    <sheet name="A BETTER LIFE" sheetId="6" r:id="rId6"/>
    <sheet name="GOLDEN DOOR" sheetId="7" r:id="rId7"/>
    <sheet name="AMERICA AMERICA" sheetId="8" r:id="rId8"/>
    <sheet name="THE GFATER PART II" sheetId="9" r:id="rId9"/>
    <sheet name="DIRTY PRETTY THINGS" sheetId="10" r:id="rId10"/>
  </sheets>
  <definedNames/>
  <calcPr fullCalcOnLoad="1"/>
</workbook>
</file>

<file path=xl/sharedStrings.xml><?xml version="1.0" encoding="utf-8"?>
<sst xmlns="http://schemas.openxmlformats.org/spreadsheetml/2006/main" count="270" uniqueCount="27">
  <si>
    <t>THE EMIGRANTS</t>
  </si>
  <si>
    <t>THEME #</t>
  </si>
  <si>
    <t>PHOTOGRAPHY #</t>
  </si>
  <si>
    <t>DIRECTION #</t>
  </si>
  <si>
    <t>CASTING #</t>
  </si>
  <si>
    <t>SOUNDTRACK #</t>
  </si>
  <si>
    <t>THEME PN</t>
  </si>
  <si>
    <t>PHOTOGRAPHY PN</t>
  </si>
  <si>
    <t>DIRECTION PN</t>
  </si>
  <si>
    <t>CASTING PN</t>
  </si>
  <si>
    <t>SOUNDTRACK PN</t>
  </si>
  <si>
    <t>PLOT #</t>
  </si>
  <si>
    <t>PLOT PN</t>
  </si>
  <si>
    <t>OPINION #</t>
  </si>
  <si>
    <t>OPINION PN</t>
  </si>
  <si>
    <t>commento1</t>
  </si>
  <si>
    <t>commento2</t>
  </si>
  <si>
    <t>commento3</t>
  </si>
  <si>
    <t>commento4</t>
  </si>
  <si>
    <t>commento5</t>
  </si>
  <si>
    <t>commento6</t>
  </si>
  <si>
    <t>commento7</t>
  </si>
  <si>
    <t>commento8</t>
  </si>
  <si>
    <t>commento9</t>
  </si>
  <si>
    <t>commento10</t>
  </si>
  <si>
    <t>PARTIAL</t>
  </si>
  <si>
    <t>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</si>
</sst>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="94" zoomScaleNormal="94" zoomScalePageLayoutView="0" workbookViewId="0" topLeftCell="A1">
      <selection activeCell="C21" sqref="C21"/>
    </sheetView>
  </sheetViews>
  <sheetFormatPr defaultColWidth="11.00390625" defaultRowHeight="15.75"/>
  <cols>
    <col min="1" max="1" width="14.625" style="1" bestFit="1" customWidth="1"/>
    <col min="2" max="2" width="15.125" style="1" bestFit="1" customWidth="1"/>
    <col min="3" max="3" width="16.50390625" style="1" bestFit="1" customWidth="1"/>
    <col min="4" max="4" width="11.50390625" style="1" bestFit="1" customWidth="1"/>
    <col min="5" max="5" width="12.875" style="1" bestFit="1" customWidth="1"/>
    <col min="6" max="6" width="9.625" style="1" bestFit="1" customWidth="1"/>
    <col min="7" max="7" width="11.00390625" style="1" bestFit="1" customWidth="1"/>
    <col min="8" max="8" width="13.875" style="1" bestFit="1" customWidth="1"/>
    <col min="9" max="9" width="15.125" style="1" bestFit="1" customWidth="1"/>
    <col min="10" max="10" width="9.875" style="1" bestFit="1" customWidth="1"/>
    <col min="11" max="11" width="11.125" style="1" bestFit="1" customWidth="1"/>
    <col min="12" max="12" width="6.625" style="1" bestFit="1" customWidth="1"/>
    <col min="13" max="13" width="8.00390625" style="1" bestFit="1" customWidth="1"/>
    <col min="14" max="14" width="8.375" style="1" bestFit="1" customWidth="1"/>
    <col min="15" max="15" width="9.625" style="1" customWidth="1"/>
    <col min="16" max="16384" width="10.875" style="1" customWidth="1"/>
  </cols>
  <sheetData>
    <row r="1" spans="1:15" ht="15.75">
      <c r="A1" s="1" t="s">
        <v>0</v>
      </c>
      <c r="B1" s="1" t="s">
        <v>2</v>
      </c>
      <c r="C1" s="1" t="s">
        <v>7</v>
      </c>
      <c r="D1" s="1" t="s">
        <v>3</v>
      </c>
      <c r="E1" s="1" t="s">
        <v>8</v>
      </c>
      <c r="F1" s="1" t="s">
        <v>4</v>
      </c>
      <c r="G1" s="1" t="s">
        <v>9</v>
      </c>
      <c r="H1" s="1" t="s">
        <v>5</v>
      </c>
      <c r="I1" s="1" t="s">
        <v>10</v>
      </c>
      <c r="J1" s="1" t="s">
        <v>13</v>
      </c>
      <c r="K1" s="1" t="s">
        <v>14</v>
      </c>
      <c r="L1" s="1" t="s">
        <v>11</v>
      </c>
      <c r="M1" s="1" t="s">
        <v>12</v>
      </c>
      <c r="N1" s="1" t="s">
        <v>1</v>
      </c>
      <c r="O1" s="1" t="s">
        <v>6</v>
      </c>
    </row>
    <row r="2" spans="1:15" ht="15.75">
      <c r="A2" s="1" t="s">
        <v>15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1953</v>
      </c>
      <c r="O2" s="1">
        <v>1</v>
      </c>
    </row>
    <row r="3" spans="1:15" ht="15.75">
      <c r="A3" s="1" t="s">
        <v>16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743</v>
      </c>
      <c r="O3" s="1">
        <v>1</v>
      </c>
    </row>
    <row r="4" spans="1:15" ht="15.75">
      <c r="A4" s="1" t="s">
        <v>17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1326</v>
      </c>
      <c r="M4" s="1">
        <v>1</v>
      </c>
      <c r="N4" s="1">
        <v>944</v>
      </c>
      <c r="O4" s="1">
        <v>1</v>
      </c>
    </row>
    <row r="5" spans="1:15" ht="15.75">
      <c r="A5" s="1" t="s">
        <v>18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776</v>
      </c>
      <c r="K5" s="1">
        <v>1</v>
      </c>
      <c r="L5" s="1">
        <v>0</v>
      </c>
      <c r="M5" s="1">
        <v>0</v>
      </c>
      <c r="N5" s="1">
        <v>0</v>
      </c>
      <c r="O5" s="1">
        <v>0</v>
      </c>
    </row>
    <row r="6" spans="1:15" ht="15.75">
      <c r="A6" s="1" t="s">
        <v>19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227</v>
      </c>
      <c r="K6" s="1">
        <v>1</v>
      </c>
      <c r="L6" s="1">
        <v>532</v>
      </c>
      <c r="M6" s="1">
        <v>1</v>
      </c>
      <c r="N6" s="1">
        <v>589</v>
      </c>
      <c r="O6" s="1">
        <v>1</v>
      </c>
    </row>
    <row r="7" spans="1:15" ht="15.75">
      <c r="A7" s="1" t="s">
        <v>20</v>
      </c>
      <c r="B7" s="1">
        <v>0</v>
      </c>
      <c r="C7" s="1">
        <v>0</v>
      </c>
      <c r="D7" s="1">
        <v>1168</v>
      </c>
      <c r="E7" s="1">
        <v>1</v>
      </c>
      <c r="F7" s="1">
        <v>462</v>
      </c>
      <c r="G7" s="1">
        <v>1</v>
      </c>
      <c r="H7" s="1">
        <v>273</v>
      </c>
      <c r="I7" s="1">
        <v>1</v>
      </c>
      <c r="J7" s="1">
        <v>439</v>
      </c>
      <c r="K7" s="1">
        <v>1</v>
      </c>
      <c r="L7" s="1">
        <v>0</v>
      </c>
      <c r="M7" s="1">
        <v>0</v>
      </c>
      <c r="N7" s="1">
        <v>868</v>
      </c>
      <c r="O7" s="1">
        <v>1</v>
      </c>
    </row>
    <row r="8" spans="1:15" ht="15.75">
      <c r="A8" s="1" t="s">
        <v>21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359</v>
      </c>
      <c r="K8" s="1">
        <v>1</v>
      </c>
      <c r="L8" s="1">
        <v>1253</v>
      </c>
      <c r="M8" s="1">
        <v>1</v>
      </c>
      <c r="N8" s="1">
        <v>0</v>
      </c>
      <c r="O8" s="1">
        <v>0</v>
      </c>
    </row>
    <row r="9" spans="1:15" ht="15.75">
      <c r="A9" s="1" t="s">
        <v>22</v>
      </c>
      <c r="B9" s="1">
        <v>0</v>
      </c>
      <c r="C9" s="1">
        <v>0</v>
      </c>
      <c r="D9" s="1">
        <v>0</v>
      </c>
      <c r="E9" s="1">
        <v>0</v>
      </c>
      <c r="F9" s="1">
        <v>475</v>
      </c>
      <c r="G9" s="1">
        <v>-1</v>
      </c>
      <c r="H9" s="1">
        <v>0</v>
      </c>
      <c r="I9" s="1">
        <v>0</v>
      </c>
      <c r="J9" s="1">
        <v>195</v>
      </c>
      <c r="K9" s="1">
        <v>-1</v>
      </c>
      <c r="L9" s="1">
        <v>119</v>
      </c>
      <c r="M9" s="1">
        <v>0</v>
      </c>
      <c r="N9" s="1">
        <v>0</v>
      </c>
      <c r="O9" s="1">
        <v>0</v>
      </c>
    </row>
    <row r="10" spans="1:15" ht="15.75">
      <c r="A10" s="1" t="s">
        <v>23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176</v>
      </c>
      <c r="I10" s="1">
        <v>0</v>
      </c>
      <c r="J10" s="1">
        <v>0</v>
      </c>
      <c r="K10" s="1">
        <v>0</v>
      </c>
      <c r="L10" s="1">
        <v>260</v>
      </c>
      <c r="M10" s="1">
        <v>0</v>
      </c>
      <c r="N10" s="1">
        <v>142</v>
      </c>
      <c r="O10" s="1">
        <v>0</v>
      </c>
    </row>
    <row r="11" ht="15.75">
      <c r="A11" s="1" t="s">
        <v>24</v>
      </c>
    </row>
    <row r="12" spans="1:14" ht="15.75">
      <c r="A12" s="1" t="s">
        <v>25</v>
      </c>
      <c r="B12" s="1">
        <f>SUM(B2:B10)</f>
        <v>0</v>
      </c>
      <c r="D12" s="1">
        <v>1168</v>
      </c>
      <c r="F12" s="1">
        <f>SUM(F2:F10)</f>
        <v>937</v>
      </c>
      <c r="H12" s="1">
        <f>SUM(H2:H10)</f>
        <v>449</v>
      </c>
      <c r="J12" s="1">
        <f>SUM(J2:J10)</f>
        <v>1996</v>
      </c>
      <c r="L12" s="1">
        <f>SUM(L2:L10)</f>
        <v>3490</v>
      </c>
      <c r="N12" s="1">
        <f>SUM(N2:N10)</f>
        <v>5239</v>
      </c>
    </row>
    <row r="13" spans="1:10" ht="15.75">
      <c r="A13" s="1" t="s">
        <v>26</v>
      </c>
      <c r="B13" s="1">
        <f>SUM(B12:H12)</f>
        <v>2554</v>
      </c>
      <c r="J13" s="1">
        <f>SUM(J12:P12)</f>
        <v>10725</v>
      </c>
    </row>
  </sheetData>
  <sheetProtection/>
  <printOptions/>
  <pageMargins left="0.75" right="0.75" top="1" bottom="1" header="0.3" footer="0.3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P25" sqref="P25"/>
    </sheetView>
  </sheetViews>
  <sheetFormatPr defaultColWidth="11.00390625" defaultRowHeight="15.75"/>
  <cols>
    <col min="1" max="16384" width="10.875" style="1" customWidth="1"/>
  </cols>
  <sheetData>
    <row r="1" spans="1:15" ht="15.75">
      <c r="A1" s="1" t="s">
        <v>0</v>
      </c>
      <c r="B1" s="1" t="s">
        <v>2</v>
      </c>
      <c r="C1" s="1" t="s">
        <v>7</v>
      </c>
      <c r="D1" s="1" t="s">
        <v>3</v>
      </c>
      <c r="E1" s="1" t="s">
        <v>8</v>
      </c>
      <c r="F1" s="1" t="s">
        <v>4</v>
      </c>
      <c r="G1" s="1" t="s">
        <v>9</v>
      </c>
      <c r="H1" s="1" t="s">
        <v>5</v>
      </c>
      <c r="I1" s="1" t="s">
        <v>10</v>
      </c>
      <c r="J1" s="1" t="s">
        <v>13</v>
      </c>
      <c r="K1" s="1" t="s">
        <v>14</v>
      </c>
      <c r="L1" s="1" t="s">
        <v>11</v>
      </c>
      <c r="M1" s="1" t="s">
        <v>12</v>
      </c>
      <c r="N1" s="1" t="s">
        <v>1</v>
      </c>
      <c r="O1" s="1" t="s">
        <v>6</v>
      </c>
    </row>
    <row r="2" spans="1:15" ht="15.75">
      <c r="A2" s="1" t="s">
        <v>15</v>
      </c>
      <c r="B2" s="1">
        <v>0</v>
      </c>
      <c r="C2" s="1">
        <v>0</v>
      </c>
      <c r="D2" s="1">
        <v>0</v>
      </c>
      <c r="E2" s="1">
        <v>0</v>
      </c>
      <c r="F2" s="1">
        <v>431</v>
      </c>
      <c r="G2" s="1">
        <v>1</v>
      </c>
      <c r="H2" s="1">
        <v>0</v>
      </c>
      <c r="I2" s="1">
        <v>0</v>
      </c>
      <c r="J2" s="1">
        <v>575</v>
      </c>
      <c r="K2" s="1">
        <v>1</v>
      </c>
      <c r="L2" s="1">
        <v>2012</v>
      </c>
      <c r="M2" s="1">
        <v>1</v>
      </c>
      <c r="N2" s="1">
        <v>2404</v>
      </c>
      <c r="O2" s="1">
        <v>1</v>
      </c>
    </row>
    <row r="3" spans="1:15" ht="15.75">
      <c r="A3" s="1" t="s">
        <v>16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433</v>
      </c>
      <c r="K3" s="1">
        <v>1</v>
      </c>
      <c r="L3" s="1">
        <v>0</v>
      </c>
      <c r="M3" s="1">
        <v>0</v>
      </c>
      <c r="N3" s="1">
        <v>223</v>
      </c>
      <c r="O3" s="1">
        <v>1</v>
      </c>
    </row>
    <row r="4" spans="1:15" ht="15.75">
      <c r="A4" s="1" t="s">
        <v>17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854</v>
      </c>
      <c r="K4" s="1">
        <v>0</v>
      </c>
      <c r="L4" s="1">
        <v>0</v>
      </c>
      <c r="M4" s="1">
        <v>0</v>
      </c>
      <c r="N4" s="1">
        <v>0</v>
      </c>
      <c r="O4" s="1">
        <v>0</v>
      </c>
    </row>
    <row r="5" spans="1:15" ht="15.75">
      <c r="A5" s="1" t="s">
        <v>18</v>
      </c>
      <c r="B5" s="1">
        <v>0</v>
      </c>
      <c r="C5" s="1">
        <v>0</v>
      </c>
      <c r="D5" s="1">
        <v>0</v>
      </c>
      <c r="E5" s="1">
        <v>0</v>
      </c>
      <c r="F5" s="1">
        <v>233</v>
      </c>
      <c r="G5" s="1">
        <v>1</v>
      </c>
      <c r="H5" s="1">
        <v>0</v>
      </c>
      <c r="I5" s="1">
        <v>0</v>
      </c>
      <c r="J5" s="1">
        <v>604</v>
      </c>
      <c r="K5" s="1">
        <v>1</v>
      </c>
      <c r="L5" s="1">
        <v>0</v>
      </c>
      <c r="M5" s="1">
        <v>0</v>
      </c>
      <c r="N5" s="1">
        <v>0</v>
      </c>
      <c r="O5" s="1">
        <v>0</v>
      </c>
    </row>
    <row r="6" spans="1:15" ht="15.75">
      <c r="A6" s="1" t="s">
        <v>19</v>
      </c>
      <c r="B6" s="1">
        <v>0</v>
      </c>
      <c r="C6" s="1">
        <v>0</v>
      </c>
      <c r="D6" s="1">
        <v>505</v>
      </c>
      <c r="E6" s="1">
        <v>1</v>
      </c>
      <c r="F6" s="1">
        <v>1309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476</v>
      </c>
      <c r="O6" s="1">
        <v>1</v>
      </c>
    </row>
    <row r="7" spans="1:15" ht="15.75">
      <c r="A7" s="1" t="s">
        <v>20</v>
      </c>
      <c r="B7" s="1">
        <v>0</v>
      </c>
      <c r="C7" s="1">
        <v>0</v>
      </c>
      <c r="D7" s="1">
        <v>0</v>
      </c>
      <c r="E7" s="1">
        <v>0</v>
      </c>
      <c r="F7" s="1">
        <v>323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626</v>
      </c>
      <c r="M7" s="1">
        <v>1</v>
      </c>
      <c r="N7" s="1">
        <v>557</v>
      </c>
      <c r="O7" s="1">
        <v>1</v>
      </c>
    </row>
    <row r="8" spans="1:15" ht="15.75">
      <c r="A8" s="1" t="s">
        <v>21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1765</v>
      </c>
      <c r="O8" s="1">
        <v>1</v>
      </c>
    </row>
    <row r="9" spans="1:15" ht="15.75">
      <c r="A9" s="1" t="s">
        <v>22</v>
      </c>
      <c r="B9" s="1">
        <v>0</v>
      </c>
      <c r="C9" s="1">
        <v>0</v>
      </c>
      <c r="D9" s="1">
        <v>0</v>
      </c>
      <c r="E9" s="1">
        <v>0</v>
      </c>
      <c r="F9" s="1">
        <v>1990</v>
      </c>
      <c r="G9" s="1">
        <v>1</v>
      </c>
      <c r="H9" s="1">
        <v>0</v>
      </c>
      <c r="I9" s="1">
        <v>0</v>
      </c>
      <c r="J9" s="1">
        <v>961</v>
      </c>
      <c r="K9" s="1">
        <v>1</v>
      </c>
      <c r="L9" s="1">
        <v>0</v>
      </c>
      <c r="M9" s="1">
        <v>0</v>
      </c>
      <c r="N9" s="1">
        <v>1603</v>
      </c>
      <c r="O9" s="1">
        <v>0</v>
      </c>
    </row>
    <row r="10" spans="1:15" ht="15.75">
      <c r="A10" s="1" t="s">
        <v>23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418</v>
      </c>
      <c r="K10" s="1">
        <v>1</v>
      </c>
      <c r="L10" s="1">
        <v>0</v>
      </c>
      <c r="M10" s="1">
        <v>0</v>
      </c>
      <c r="N10" s="1">
        <v>1155</v>
      </c>
      <c r="O10" s="1">
        <v>1</v>
      </c>
    </row>
    <row r="11" spans="1:15" ht="15.75">
      <c r="A11" s="1" t="s">
        <v>24</v>
      </c>
      <c r="B11" s="1">
        <v>0</v>
      </c>
      <c r="C11" s="1">
        <v>0</v>
      </c>
      <c r="D11" s="1">
        <v>787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711</v>
      </c>
      <c r="K11" s="1">
        <v>0</v>
      </c>
      <c r="L11" s="1">
        <v>0</v>
      </c>
      <c r="M11" s="1">
        <v>0</v>
      </c>
      <c r="N11" s="1">
        <v>587</v>
      </c>
      <c r="O11" s="1">
        <v>1</v>
      </c>
    </row>
    <row r="12" spans="1:14" ht="15.75">
      <c r="A12" s="1" t="s">
        <v>25</v>
      </c>
      <c r="B12" s="1">
        <f>SUM(B2:B11)</f>
        <v>0</v>
      </c>
      <c r="D12" s="1">
        <f aca="true" t="shared" si="0" ref="D12:N12">SUM(D2:D11)</f>
        <v>1292</v>
      </c>
      <c r="F12" s="1">
        <f t="shared" si="0"/>
        <v>4286</v>
      </c>
      <c r="H12" s="1">
        <f t="shared" si="0"/>
        <v>0</v>
      </c>
      <c r="J12" s="1">
        <f t="shared" si="0"/>
        <v>4556</v>
      </c>
      <c r="L12" s="1">
        <f t="shared" si="0"/>
        <v>2638</v>
      </c>
      <c r="N12" s="1">
        <f t="shared" si="0"/>
        <v>8770</v>
      </c>
    </row>
    <row r="13" spans="1:10" ht="15.75">
      <c r="A13" s="1" t="s">
        <v>26</v>
      </c>
      <c r="B13" s="1">
        <f>SUM(B12:I12)</f>
        <v>5578</v>
      </c>
      <c r="J13" s="1">
        <f>SUM(J12:Q12)</f>
        <v>15964</v>
      </c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C23" sqref="C23"/>
    </sheetView>
  </sheetViews>
  <sheetFormatPr defaultColWidth="11.00390625" defaultRowHeight="15.75"/>
  <cols>
    <col min="1" max="1" width="14.625" style="1" bestFit="1" customWidth="1"/>
    <col min="2" max="2" width="15.125" style="1" bestFit="1" customWidth="1"/>
    <col min="3" max="3" width="16.50390625" style="1" bestFit="1" customWidth="1"/>
    <col min="4" max="4" width="11.50390625" style="1" bestFit="1" customWidth="1"/>
    <col min="5" max="5" width="12.875" style="1" bestFit="1" customWidth="1"/>
    <col min="6" max="6" width="9.625" style="1" bestFit="1" customWidth="1"/>
    <col min="7" max="7" width="11.00390625" style="1" bestFit="1" customWidth="1"/>
    <col min="8" max="8" width="13.875" style="1" bestFit="1" customWidth="1"/>
    <col min="9" max="9" width="15.125" style="1" bestFit="1" customWidth="1"/>
    <col min="10" max="10" width="9.875" style="1" bestFit="1" customWidth="1"/>
    <col min="11" max="11" width="11.125" style="1" bestFit="1" customWidth="1"/>
    <col min="12" max="12" width="6.625" style="1" bestFit="1" customWidth="1"/>
    <col min="13" max="13" width="8.00390625" style="1" bestFit="1" customWidth="1"/>
    <col min="14" max="14" width="8.375" style="1" bestFit="1" customWidth="1"/>
    <col min="15" max="15" width="9.625" style="1" bestFit="1" customWidth="1"/>
    <col min="16" max="16384" width="10.875" style="1" customWidth="1"/>
  </cols>
  <sheetData>
    <row r="1" spans="1:15" ht="15.75">
      <c r="A1" s="1" t="s">
        <v>0</v>
      </c>
      <c r="B1" s="1" t="s">
        <v>2</v>
      </c>
      <c r="C1" s="1" t="s">
        <v>7</v>
      </c>
      <c r="D1" s="1" t="s">
        <v>3</v>
      </c>
      <c r="E1" s="1" t="s">
        <v>8</v>
      </c>
      <c r="F1" s="1" t="s">
        <v>4</v>
      </c>
      <c r="G1" s="1" t="s">
        <v>9</v>
      </c>
      <c r="H1" s="1" t="s">
        <v>5</v>
      </c>
      <c r="I1" s="1" t="s">
        <v>10</v>
      </c>
      <c r="J1" s="1" t="s">
        <v>13</v>
      </c>
      <c r="K1" s="1" t="s">
        <v>14</v>
      </c>
      <c r="L1" s="1" t="s">
        <v>11</v>
      </c>
      <c r="M1" s="1" t="s">
        <v>12</v>
      </c>
      <c r="N1" s="1" t="s">
        <v>1</v>
      </c>
      <c r="O1" s="1" t="s">
        <v>6</v>
      </c>
    </row>
    <row r="2" spans="1:15" ht="15.75">
      <c r="A2" s="1" t="s">
        <v>15</v>
      </c>
      <c r="B2" s="1">
        <v>480</v>
      </c>
      <c r="C2" s="1">
        <v>1</v>
      </c>
      <c r="D2" s="1">
        <v>0</v>
      </c>
      <c r="E2" s="1">
        <v>0</v>
      </c>
      <c r="F2" s="1">
        <v>613</v>
      </c>
      <c r="G2" s="1">
        <v>1</v>
      </c>
      <c r="H2" s="1">
        <v>0</v>
      </c>
      <c r="I2" s="1">
        <v>0</v>
      </c>
      <c r="J2" s="1">
        <v>302</v>
      </c>
      <c r="K2" s="1">
        <v>1</v>
      </c>
      <c r="L2" s="1">
        <v>867</v>
      </c>
      <c r="M2" s="1">
        <v>0</v>
      </c>
      <c r="N2" s="1">
        <v>1271</v>
      </c>
      <c r="O2" s="1">
        <v>1</v>
      </c>
    </row>
    <row r="3" spans="1:15" ht="15.75">
      <c r="A3" s="1" t="s">
        <v>16</v>
      </c>
      <c r="B3" s="1">
        <v>503</v>
      </c>
      <c r="C3" s="1">
        <v>1</v>
      </c>
      <c r="D3" s="1">
        <v>0</v>
      </c>
      <c r="E3" s="1">
        <v>0</v>
      </c>
      <c r="F3" s="1">
        <v>1184</v>
      </c>
      <c r="G3" s="1">
        <v>0</v>
      </c>
      <c r="H3" s="1">
        <v>0</v>
      </c>
      <c r="I3" s="1">
        <v>0</v>
      </c>
      <c r="J3" s="1">
        <v>856</v>
      </c>
      <c r="K3" s="1">
        <v>1</v>
      </c>
      <c r="L3" s="1">
        <v>689</v>
      </c>
      <c r="M3" s="1">
        <v>1</v>
      </c>
      <c r="N3" s="1">
        <v>0</v>
      </c>
      <c r="O3" s="1">
        <v>0</v>
      </c>
    </row>
    <row r="4" spans="1:15" ht="15.75">
      <c r="A4" s="1" t="s">
        <v>17</v>
      </c>
      <c r="B4" s="1">
        <v>550</v>
      </c>
      <c r="C4" s="1">
        <v>1</v>
      </c>
      <c r="D4" s="1">
        <v>920</v>
      </c>
      <c r="E4" s="1">
        <v>0</v>
      </c>
      <c r="F4" s="1">
        <v>3048</v>
      </c>
      <c r="G4" s="1">
        <v>0</v>
      </c>
      <c r="H4" s="1">
        <v>0</v>
      </c>
      <c r="I4" s="1">
        <v>0</v>
      </c>
      <c r="J4" s="1">
        <v>332</v>
      </c>
      <c r="K4" s="1">
        <v>0</v>
      </c>
      <c r="L4" s="1">
        <v>0</v>
      </c>
      <c r="M4" s="1">
        <v>0</v>
      </c>
      <c r="N4" s="1">
        <v>2215</v>
      </c>
      <c r="O4" s="1">
        <v>1</v>
      </c>
    </row>
    <row r="5" spans="1:15" ht="15.75">
      <c r="A5" s="1" t="s">
        <v>18</v>
      </c>
      <c r="B5" s="1">
        <v>0</v>
      </c>
      <c r="C5" s="1">
        <v>0</v>
      </c>
      <c r="D5" s="1">
        <v>0</v>
      </c>
      <c r="E5" s="1">
        <v>0</v>
      </c>
      <c r="F5" s="1">
        <v>465</v>
      </c>
      <c r="G5" s="1">
        <v>1</v>
      </c>
      <c r="H5" s="1">
        <v>0</v>
      </c>
      <c r="I5" s="1">
        <v>0</v>
      </c>
      <c r="J5" s="1">
        <v>225</v>
      </c>
      <c r="K5" s="1">
        <v>0</v>
      </c>
      <c r="L5" s="1">
        <v>0</v>
      </c>
      <c r="M5" s="1">
        <v>0</v>
      </c>
      <c r="N5" s="1">
        <v>2468</v>
      </c>
      <c r="O5" s="1">
        <v>0</v>
      </c>
    </row>
    <row r="6" spans="1:15" ht="15.75">
      <c r="A6" s="1" t="s">
        <v>19</v>
      </c>
      <c r="B6" s="1">
        <v>0</v>
      </c>
      <c r="C6" s="1">
        <v>0</v>
      </c>
      <c r="D6" s="1">
        <v>0</v>
      </c>
      <c r="E6" s="1">
        <v>0</v>
      </c>
      <c r="F6" s="1">
        <v>773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 s="1">
        <v>793</v>
      </c>
      <c r="O6" s="1">
        <v>0</v>
      </c>
    </row>
    <row r="7" spans="1:15" ht="15.75">
      <c r="A7" s="1" t="s">
        <v>20</v>
      </c>
      <c r="B7" s="1">
        <v>0</v>
      </c>
      <c r="C7" s="1">
        <v>0</v>
      </c>
      <c r="D7" s="1">
        <v>0</v>
      </c>
      <c r="E7" s="1">
        <v>0</v>
      </c>
      <c r="F7" s="1">
        <v>772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792</v>
      </c>
      <c r="O7" s="1">
        <v>1</v>
      </c>
    </row>
    <row r="8" spans="1:15" ht="15.75">
      <c r="A8" s="1" t="s">
        <v>21</v>
      </c>
      <c r="B8" s="1">
        <v>0</v>
      </c>
      <c r="C8" s="1">
        <v>0</v>
      </c>
      <c r="D8" s="1">
        <v>0</v>
      </c>
      <c r="E8" s="1">
        <v>0</v>
      </c>
      <c r="F8" s="1">
        <v>630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465</v>
      </c>
      <c r="O8" s="1">
        <v>-1</v>
      </c>
    </row>
    <row r="9" spans="1:15" ht="15.75">
      <c r="A9" s="1" t="s">
        <v>22</v>
      </c>
      <c r="B9" s="1">
        <v>0</v>
      </c>
      <c r="C9" s="1">
        <v>0</v>
      </c>
      <c r="D9" s="1">
        <v>0</v>
      </c>
      <c r="E9" s="1">
        <v>0</v>
      </c>
      <c r="F9" s="1">
        <v>738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</row>
    <row r="10" spans="1:15" ht="15.75">
      <c r="A10" s="1" t="s">
        <v>23</v>
      </c>
      <c r="B10" s="1">
        <v>578</v>
      </c>
      <c r="C10" s="1">
        <v>1</v>
      </c>
      <c r="D10" s="1">
        <v>450</v>
      </c>
      <c r="E10" s="1">
        <v>0</v>
      </c>
      <c r="F10" s="1">
        <v>508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746</v>
      </c>
      <c r="O10" s="1">
        <v>0</v>
      </c>
    </row>
    <row r="11" spans="1:15" ht="15.75">
      <c r="A11" s="1" t="s">
        <v>24</v>
      </c>
      <c r="B11" s="1">
        <v>0</v>
      </c>
      <c r="C11" s="1">
        <v>0</v>
      </c>
      <c r="D11" s="1">
        <v>724</v>
      </c>
      <c r="E11" s="1">
        <v>-1</v>
      </c>
      <c r="F11" s="1">
        <v>1280</v>
      </c>
      <c r="G11" s="1">
        <v>-1</v>
      </c>
      <c r="H11" s="1">
        <v>0</v>
      </c>
      <c r="I11" s="1">
        <v>0</v>
      </c>
      <c r="J11" s="1">
        <v>421</v>
      </c>
      <c r="K11" s="1">
        <v>-1</v>
      </c>
      <c r="L11" s="1">
        <v>0</v>
      </c>
      <c r="M11" s="1">
        <v>0</v>
      </c>
      <c r="N11" s="1">
        <v>1249</v>
      </c>
      <c r="O11" s="1">
        <v>-1</v>
      </c>
    </row>
    <row r="12" spans="1:14" ht="15.75">
      <c r="A12" s="1" t="s">
        <v>25</v>
      </c>
      <c r="B12" s="1">
        <f>SUM(B2:B11)</f>
        <v>2111</v>
      </c>
      <c r="D12" s="1">
        <f aca="true" t="shared" si="0" ref="D12:N12">SUM(D2:D11)</f>
        <v>2094</v>
      </c>
      <c r="F12" s="1">
        <f t="shared" si="0"/>
        <v>10011</v>
      </c>
      <c r="H12" s="1">
        <f t="shared" si="0"/>
        <v>0</v>
      </c>
      <c r="I12" s="1">
        <f t="shared" si="0"/>
        <v>0</v>
      </c>
      <c r="J12" s="1">
        <f t="shared" si="0"/>
        <v>2136</v>
      </c>
      <c r="L12" s="1">
        <f t="shared" si="0"/>
        <v>1558</v>
      </c>
      <c r="N12" s="1">
        <f t="shared" si="0"/>
        <v>9999</v>
      </c>
    </row>
    <row r="13" spans="1:10" ht="15.75">
      <c r="A13" s="1" t="s">
        <v>26</v>
      </c>
      <c r="B13" s="1">
        <f>SUM(B12:I12)</f>
        <v>14216</v>
      </c>
      <c r="J13" s="1">
        <f>SUM(J12:Q12)</f>
        <v>13693</v>
      </c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="93" zoomScaleNormal="93" zoomScalePageLayoutView="0" workbookViewId="0" topLeftCell="A1">
      <selection activeCell="E22" sqref="E22"/>
    </sheetView>
  </sheetViews>
  <sheetFormatPr defaultColWidth="11.00390625" defaultRowHeight="15.75"/>
  <cols>
    <col min="1" max="16384" width="10.875" style="1" customWidth="1"/>
  </cols>
  <sheetData>
    <row r="1" spans="1:15" ht="15.75">
      <c r="A1" s="1" t="s">
        <v>0</v>
      </c>
      <c r="B1" s="1" t="s">
        <v>2</v>
      </c>
      <c r="C1" s="1" t="s">
        <v>7</v>
      </c>
      <c r="D1" s="1" t="s">
        <v>3</v>
      </c>
      <c r="E1" s="1" t="s">
        <v>8</v>
      </c>
      <c r="F1" s="1" t="s">
        <v>4</v>
      </c>
      <c r="G1" s="1" t="s">
        <v>9</v>
      </c>
      <c r="H1" s="1" t="s">
        <v>5</v>
      </c>
      <c r="I1" s="1" t="s">
        <v>10</v>
      </c>
      <c r="J1" s="1" t="s">
        <v>13</v>
      </c>
      <c r="K1" s="1" t="s">
        <v>14</v>
      </c>
      <c r="L1" s="1" t="s">
        <v>11</v>
      </c>
      <c r="M1" s="1" t="s">
        <v>12</v>
      </c>
      <c r="N1" s="1" t="s">
        <v>1</v>
      </c>
      <c r="O1" s="1" t="s">
        <v>6</v>
      </c>
    </row>
    <row r="2" spans="1:15" ht="15.75">
      <c r="A2" s="1" t="s">
        <v>15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871</v>
      </c>
      <c r="K2" s="1">
        <v>1</v>
      </c>
      <c r="L2" s="1">
        <v>0</v>
      </c>
      <c r="M2" s="1">
        <v>0</v>
      </c>
      <c r="N2" s="1">
        <v>0</v>
      </c>
      <c r="O2" s="1">
        <v>0</v>
      </c>
    </row>
    <row r="3" spans="1:15" ht="15.75">
      <c r="A3" s="1" t="s">
        <v>16</v>
      </c>
      <c r="B3" s="1">
        <v>0</v>
      </c>
      <c r="C3" s="1">
        <v>0</v>
      </c>
      <c r="D3" s="1">
        <v>319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932</v>
      </c>
      <c r="K3" s="1">
        <v>1</v>
      </c>
      <c r="L3" s="1">
        <v>0</v>
      </c>
      <c r="M3" s="1">
        <v>0</v>
      </c>
      <c r="N3" s="1">
        <v>0</v>
      </c>
      <c r="O3" s="1">
        <v>0</v>
      </c>
    </row>
    <row r="4" spans="1:15" ht="15.75">
      <c r="A4" s="1" t="s">
        <v>17</v>
      </c>
      <c r="B4" s="1">
        <v>0</v>
      </c>
      <c r="C4" s="1">
        <v>0</v>
      </c>
      <c r="D4" s="1">
        <v>571</v>
      </c>
      <c r="E4" s="1">
        <v>1</v>
      </c>
      <c r="F4" s="1">
        <v>2070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1">
        <v>1400</v>
      </c>
      <c r="M4" s="1">
        <v>1</v>
      </c>
      <c r="N4" s="1">
        <v>866</v>
      </c>
      <c r="O4" s="1">
        <v>1</v>
      </c>
    </row>
    <row r="5" spans="1:15" ht="15.75">
      <c r="A5" s="1" t="s">
        <v>18</v>
      </c>
      <c r="B5" s="1">
        <v>0</v>
      </c>
      <c r="C5" s="1">
        <v>0</v>
      </c>
      <c r="D5" s="1">
        <v>0</v>
      </c>
      <c r="E5" s="1">
        <v>0</v>
      </c>
      <c r="F5" s="1">
        <v>411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403</v>
      </c>
      <c r="O5" s="1">
        <v>1</v>
      </c>
    </row>
    <row r="6" spans="1:15" ht="15.75">
      <c r="A6" s="1" t="s">
        <v>19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400</v>
      </c>
      <c r="K6" s="1">
        <v>1</v>
      </c>
      <c r="L6" s="1">
        <v>0</v>
      </c>
      <c r="M6" s="1">
        <v>0</v>
      </c>
      <c r="N6" s="1">
        <v>148</v>
      </c>
      <c r="O6" s="1">
        <v>1</v>
      </c>
    </row>
    <row r="7" spans="1:15" ht="15.75">
      <c r="A7" s="1" t="s">
        <v>20</v>
      </c>
      <c r="B7" s="1">
        <v>0</v>
      </c>
      <c r="C7" s="1">
        <v>0</v>
      </c>
      <c r="D7" s="1">
        <v>0</v>
      </c>
      <c r="E7" s="1">
        <v>0</v>
      </c>
      <c r="F7" s="1">
        <v>362</v>
      </c>
      <c r="G7" s="1">
        <v>1</v>
      </c>
      <c r="H7" s="1">
        <v>0</v>
      </c>
      <c r="I7" s="1">
        <v>0</v>
      </c>
      <c r="J7" s="1">
        <v>279</v>
      </c>
      <c r="K7" s="1">
        <v>1</v>
      </c>
      <c r="L7" s="1">
        <v>0</v>
      </c>
      <c r="M7" s="1">
        <v>0</v>
      </c>
      <c r="N7" s="1">
        <v>0</v>
      </c>
      <c r="O7" s="1">
        <v>0</v>
      </c>
    </row>
    <row r="8" spans="1:15" ht="15.75">
      <c r="A8" s="1" t="s">
        <v>21</v>
      </c>
      <c r="B8" s="1">
        <v>0</v>
      </c>
      <c r="C8" s="1">
        <v>0</v>
      </c>
      <c r="D8" s="1">
        <v>0</v>
      </c>
      <c r="E8" s="1">
        <v>0</v>
      </c>
      <c r="F8" s="1">
        <v>620</v>
      </c>
      <c r="G8" s="1">
        <v>1</v>
      </c>
      <c r="H8" s="1">
        <v>0</v>
      </c>
      <c r="I8" s="1">
        <v>0</v>
      </c>
      <c r="J8" s="1">
        <v>309</v>
      </c>
      <c r="K8" s="1">
        <v>1</v>
      </c>
      <c r="L8" s="1">
        <v>577</v>
      </c>
      <c r="M8" s="1">
        <v>1</v>
      </c>
      <c r="N8" s="1">
        <v>385</v>
      </c>
      <c r="O8" s="1">
        <v>0</v>
      </c>
    </row>
    <row r="9" spans="1:15" ht="15.75">
      <c r="A9" s="1" t="s">
        <v>22</v>
      </c>
      <c r="B9" s="1">
        <v>0</v>
      </c>
      <c r="C9" s="1">
        <v>0</v>
      </c>
      <c r="D9" s="1">
        <v>0</v>
      </c>
      <c r="E9" s="1">
        <v>0</v>
      </c>
      <c r="F9" s="1">
        <v>1174</v>
      </c>
      <c r="G9" s="1">
        <v>1</v>
      </c>
      <c r="H9" s="1">
        <v>0</v>
      </c>
      <c r="I9" s="1">
        <v>0</v>
      </c>
      <c r="J9" s="1">
        <v>245</v>
      </c>
      <c r="K9" s="1">
        <v>1</v>
      </c>
      <c r="L9" s="1">
        <v>0</v>
      </c>
      <c r="M9" s="1">
        <v>0</v>
      </c>
      <c r="N9" s="1">
        <v>0</v>
      </c>
      <c r="O9" s="1">
        <v>0</v>
      </c>
    </row>
    <row r="10" spans="1:15" ht="15.75">
      <c r="A10" s="1" t="s">
        <v>23</v>
      </c>
      <c r="B10" s="1">
        <v>0</v>
      </c>
      <c r="C10" s="1">
        <v>0</v>
      </c>
      <c r="D10" s="1">
        <v>0</v>
      </c>
      <c r="E10" s="1">
        <v>0</v>
      </c>
      <c r="F10" s="1">
        <v>598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v>-1</v>
      </c>
      <c r="M10" s="1">
        <v>0</v>
      </c>
      <c r="N10" s="1">
        <v>222</v>
      </c>
      <c r="O10" s="1">
        <v>0</v>
      </c>
    </row>
    <row r="11" spans="1:15" ht="15.75">
      <c r="A11" s="1" t="s">
        <v>24</v>
      </c>
      <c r="B11" s="1">
        <v>684</v>
      </c>
      <c r="C11" s="1">
        <v>1</v>
      </c>
      <c r="D11" s="1">
        <v>0</v>
      </c>
      <c r="E11" s="1">
        <v>0</v>
      </c>
      <c r="F11" s="1">
        <v>1822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100</v>
      </c>
      <c r="M11" s="1">
        <v>1</v>
      </c>
      <c r="N11" s="1">
        <v>0</v>
      </c>
      <c r="O11" s="1">
        <v>0</v>
      </c>
    </row>
    <row r="12" spans="1:14" ht="15.75">
      <c r="A12" s="1" t="s">
        <v>25</v>
      </c>
      <c r="B12" s="1">
        <f>SUM(B2:B11)</f>
        <v>684</v>
      </c>
      <c r="D12" s="1">
        <f aca="true" t="shared" si="0" ref="D12:N12">SUM(D2:D11)</f>
        <v>890</v>
      </c>
      <c r="F12" s="1">
        <f t="shared" si="0"/>
        <v>7057</v>
      </c>
      <c r="H12" s="1">
        <f t="shared" si="0"/>
        <v>0</v>
      </c>
      <c r="I12" s="1">
        <f t="shared" si="0"/>
        <v>0</v>
      </c>
      <c r="J12" s="1">
        <f t="shared" si="0"/>
        <v>3036</v>
      </c>
      <c r="L12" s="1">
        <f t="shared" si="0"/>
        <v>2076</v>
      </c>
      <c r="N12" s="1">
        <f t="shared" si="0"/>
        <v>2024</v>
      </c>
    </row>
    <row r="13" spans="1:10" ht="15.75">
      <c r="A13" s="1" t="s">
        <v>26</v>
      </c>
      <c r="B13" s="1">
        <f>SUM(B12:I12)</f>
        <v>8631</v>
      </c>
      <c r="J13" s="1">
        <f>SUM(J12:O12)</f>
        <v>7136</v>
      </c>
    </row>
  </sheetData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F23" sqref="F23"/>
    </sheetView>
  </sheetViews>
  <sheetFormatPr defaultColWidth="11.00390625" defaultRowHeight="15.75"/>
  <cols>
    <col min="1" max="16384" width="10.875" style="1" customWidth="1"/>
  </cols>
  <sheetData>
    <row r="1" spans="1:15" ht="15.75">
      <c r="A1" s="1" t="s">
        <v>0</v>
      </c>
      <c r="B1" s="1" t="s">
        <v>2</v>
      </c>
      <c r="C1" s="1" t="s">
        <v>7</v>
      </c>
      <c r="D1" s="1" t="s">
        <v>3</v>
      </c>
      <c r="E1" s="1" t="s">
        <v>8</v>
      </c>
      <c r="F1" s="1" t="s">
        <v>4</v>
      </c>
      <c r="G1" s="1" t="s">
        <v>9</v>
      </c>
      <c r="H1" s="1" t="s">
        <v>5</v>
      </c>
      <c r="I1" s="1" t="s">
        <v>10</v>
      </c>
      <c r="J1" s="1" t="s">
        <v>13</v>
      </c>
      <c r="K1" s="1" t="s">
        <v>14</v>
      </c>
      <c r="L1" s="1" t="s">
        <v>11</v>
      </c>
      <c r="M1" s="1" t="s">
        <v>12</v>
      </c>
      <c r="N1" s="1" t="s">
        <v>1</v>
      </c>
      <c r="O1" s="1" t="s">
        <v>6</v>
      </c>
    </row>
    <row r="2" spans="1:15" ht="15.75">
      <c r="A2" s="1" t="s">
        <v>15</v>
      </c>
      <c r="B2" s="1">
        <v>0</v>
      </c>
      <c r="C2" s="1">
        <v>0</v>
      </c>
      <c r="D2" s="1">
        <v>160</v>
      </c>
      <c r="E2" s="1">
        <v>1</v>
      </c>
      <c r="F2" s="1">
        <v>242</v>
      </c>
      <c r="G2" s="1">
        <v>1</v>
      </c>
      <c r="H2" s="1">
        <v>0</v>
      </c>
      <c r="I2" s="1">
        <v>0</v>
      </c>
      <c r="J2" s="1">
        <v>405</v>
      </c>
      <c r="K2" s="1">
        <v>1</v>
      </c>
      <c r="L2" s="1">
        <v>339</v>
      </c>
      <c r="M2" s="1">
        <v>0</v>
      </c>
      <c r="N2" s="1">
        <v>177</v>
      </c>
      <c r="O2" s="1">
        <v>1</v>
      </c>
    </row>
    <row r="3" spans="1:15" ht="15.75">
      <c r="A3" s="1" t="s">
        <v>16</v>
      </c>
      <c r="B3" s="1">
        <v>0</v>
      </c>
      <c r="C3" s="1">
        <v>0</v>
      </c>
      <c r="D3" s="1">
        <v>0</v>
      </c>
      <c r="E3" s="1">
        <v>0</v>
      </c>
      <c r="F3" s="1">
        <v>937</v>
      </c>
      <c r="G3" s="1">
        <v>1</v>
      </c>
      <c r="H3" s="1">
        <v>0</v>
      </c>
      <c r="I3" s="1">
        <v>0</v>
      </c>
      <c r="J3" s="1">
        <v>185</v>
      </c>
      <c r="K3" s="1">
        <v>1</v>
      </c>
      <c r="L3" s="1">
        <v>0</v>
      </c>
      <c r="M3" s="1">
        <v>0</v>
      </c>
      <c r="N3" s="1">
        <v>0</v>
      </c>
      <c r="O3" s="1">
        <v>0</v>
      </c>
    </row>
    <row r="4" spans="1:15" ht="15.75">
      <c r="A4" s="1" t="s">
        <v>17</v>
      </c>
      <c r="B4" s="1">
        <v>0</v>
      </c>
      <c r="C4" s="1">
        <v>0</v>
      </c>
      <c r="D4" s="1">
        <v>0</v>
      </c>
      <c r="E4" s="1">
        <v>0</v>
      </c>
      <c r="F4" s="1">
        <v>540</v>
      </c>
      <c r="G4" s="1">
        <v>1</v>
      </c>
      <c r="H4" s="1">
        <v>0</v>
      </c>
      <c r="I4" s="1">
        <v>0</v>
      </c>
      <c r="J4" s="1">
        <v>161</v>
      </c>
      <c r="K4" s="1">
        <v>1</v>
      </c>
      <c r="L4" s="1">
        <v>0</v>
      </c>
      <c r="M4" s="1">
        <v>0</v>
      </c>
      <c r="N4" s="1">
        <v>472</v>
      </c>
      <c r="O4" s="1">
        <v>1</v>
      </c>
    </row>
    <row r="5" spans="1:15" ht="15.75">
      <c r="A5" s="1" t="s">
        <v>18</v>
      </c>
      <c r="B5" s="1">
        <v>0</v>
      </c>
      <c r="C5" s="1">
        <v>0</v>
      </c>
      <c r="D5" s="1">
        <v>428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525</v>
      </c>
      <c r="K5" s="1">
        <v>1</v>
      </c>
      <c r="L5" s="1">
        <v>1142</v>
      </c>
      <c r="M5" s="1">
        <v>1</v>
      </c>
      <c r="N5" s="1">
        <v>599</v>
      </c>
      <c r="O5" s="1">
        <v>1</v>
      </c>
    </row>
    <row r="6" spans="1:15" ht="15.75">
      <c r="A6" s="1" t="s">
        <v>19</v>
      </c>
      <c r="B6" s="1">
        <v>0</v>
      </c>
      <c r="C6" s="1">
        <v>0</v>
      </c>
      <c r="D6" s="1">
        <v>1017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480</v>
      </c>
      <c r="K6" s="1">
        <v>1</v>
      </c>
      <c r="L6" s="1">
        <v>2500</v>
      </c>
      <c r="M6" s="1">
        <v>0</v>
      </c>
      <c r="N6" s="1">
        <v>1094</v>
      </c>
      <c r="O6" s="1">
        <v>1</v>
      </c>
    </row>
    <row r="7" spans="1:15" ht="15.75">
      <c r="A7" s="1" t="s">
        <v>20</v>
      </c>
      <c r="B7" s="1">
        <v>0</v>
      </c>
      <c r="C7" s="1">
        <v>0</v>
      </c>
      <c r="D7" s="1">
        <v>0</v>
      </c>
      <c r="E7" s="1">
        <v>0</v>
      </c>
      <c r="F7" s="1">
        <v>733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744</v>
      </c>
      <c r="M7" s="1">
        <v>1</v>
      </c>
      <c r="N7" s="1">
        <v>665</v>
      </c>
      <c r="O7" s="1">
        <v>0</v>
      </c>
    </row>
    <row r="8" spans="1:15" ht="15.75">
      <c r="A8" s="1" t="s">
        <v>21</v>
      </c>
      <c r="B8" s="1">
        <v>0</v>
      </c>
      <c r="C8" s="1">
        <v>0</v>
      </c>
      <c r="D8" s="1">
        <v>879</v>
      </c>
      <c r="E8" s="1">
        <v>1</v>
      </c>
      <c r="F8" s="1">
        <v>942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1107</v>
      </c>
      <c r="M8" s="1">
        <v>0</v>
      </c>
      <c r="N8" s="1">
        <v>940</v>
      </c>
      <c r="O8" s="1">
        <v>1</v>
      </c>
    </row>
    <row r="9" spans="1:15" ht="15.75">
      <c r="A9" s="1" t="s">
        <v>22</v>
      </c>
      <c r="B9" s="1">
        <v>0</v>
      </c>
      <c r="C9" s="1">
        <v>0</v>
      </c>
      <c r="D9" s="1">
        <v>716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897</v>
      </c>
      <c r="K9" s="1">
        <v>1</v>
      </c>
      <c r="L9" s="1">
        <v>0</v>
      </c>
      <c r="M9" s="1">
        <v>0</v>
      </c>
      <c r="N9" s="1">
        <v>403</v>
      </c>
      <c r="O9" s="1">
        <v>1</v>
      </c>
    </row>
    <row r="10" spans="1:15" ht="15.75">
      <c r="A10" s="1" t="s">
        <v>23</v>
      </c>
      <c r="B10" s="1">
        <v>509</v>
      </c>
      <c r="C10" s="1">
        <v>-1</v>
      </c>
      <c r="D10" s="1">
        <v>612</v>
      </c>
      <c r="E10" s="1">
        <v>1</v>
      </c>
      <c r="F10" s="1">
        <v>692</v>
      </c>
      <c r="G10" s="1">
        <v>1</v>
      </c>
      <c r="H10" s="1">
        <v>0</v>
      </c>
      <c r="I10" s="1">
        <v>0</v>
      </c>
      <c r="J10" s="1">
        <v>161</v>
      </c>
      <c r="K10" s="1">
        <v>1</v>
      </c>
      <c r="L10" s="1">
        <v>475</v>
      </c>
      <c r="M10" s="1">
        <v>0</v>
      </c>
      <c r="N10" s="1">
        <v>503</v>
      </c>
      <c r="O10" s="1">
        <v>1</v>
      </c>
    </row>
    <row r="11" spans="1:15" ht="15.75">
      <c r="A11" s="1" t="s">
        <v>24</v>
      </c>
      <c r="B11" s="1">
        <v>0</v>
      </c>
      <c r="C11" s="1">
        <v>0</v>
      </c>
      <c r="D11" s="1">
        <v>520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1238</v>
      </c>
      <c r="O11" s="1">
        <v>1</v>
      </c>
    </row>
    <row r="12" spans="1:14" ht="15.75">
      <c r="A12" s="1" t="s">
        <v>25</v>
      </c>
      <c r="B12" s="1">
        <f>SUM(B2:B11)</f>
        <v>509</v>
      </c>
      <c r="C12" s="1">
        <f aca="true" t="shared" si="0" ref="C12:N12">SUM(C2:C11)</f>
        <v>-1</v>
      </c>
      <c r="D12" s="1">
        <f t="shared" si="0"/>
        <v>4332</v>
      </c>
      <c r="E12" s="1">
        <f t="shared" si="0"/>
        <v>5</v>
      </c>
      <c r="F12" s="1">
        <f t="shared" si="0"/>
        <v>4086</v>
      </c>
      <c r="G12" s="1">
        <f t="shared" si="0"/>
        <v>5</v>
      </c>
      <c r="H12" s="1">
        <f t="shared" si="0"/>
        <v>0</v>
      </c>
      <c r="I12" s="1">
        <f t="shared" si="0"/>
        <v>0</v>
      </c>
      <c r="J12" s="1">
        <f t="shared" si="0"/>
        <v>2814</v>
      </c>
      <c r="L12" s="1">
        <f t="shared" si="0"/>
        <v>6307</v>
      </c>
      <c r="N12" s="1">
        <f t="shared" si="0"/>
        <v>6091</v>
      </c>
    </row>
    <row r="13" spans="1:10" ht="15.75">
      <c r="A13" s="1" t="s">
        <v>26</v>
      </c>
      <c r="B13" s="1">
        <f>SUM(B12:I12)</f>
        <v>8936</v>
      </c>
      <c r="J13" s="1">
        <f>SUM(J12:Q12)</f>
        <v>15212</v>
      </c>
    </row>
  </sheetData>
  <sheetProtection/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E22" sqref="E22"/>
    </sheetView>
  </sheetViews>
  <sheetFormatPr defaultColWidth="11.00390625" defaultRowHeight="15.75"/>
  <cols>
    <col min="1" max="1" width="11.625" style="1" customWidth="1"/>
    <col min="2" max="16384" width="10.875" style="1" customWidth="1"/>
  </cols>
  <sheetData>
    <row r="1" spans="1:15" ht="15.75">
      <c r="A1" s="1" t="s">
        <v>0</v>
      </c>
      <c r="B1" s="1" t="s">
        <v>2</v>
      </c>
      <c r="C1" s="1" t="s">
        <v>7</v>
      </c>
      <c r="D1" s="1" t="s">
        <v>3</v>
      </c>
      <c r="E1" s="1" t="s">
        <v>8</v>
      </c>
      <c r="F1" s="1" t="s">
        <v>4</v>
      </c>
      <c r="G1" s="1" t="s">
        <v>9</v>
      </c>
      <c r="H1" s="1" t="s">
        <v>5</v>
      </c>
      <c r="I1" s="1" t="s">
        <v>10</v>
      </c>
      <c r="J1" s="1" t="s">
        <v>13</v>
      </c>
      <c r="K1" s="1" t="s">
        <v>14</v>
      </c>
      <c r="L1" s="1" t="s">
        <v>11</v>
      </c>
      <c r="M1" s="1" t="s">
        <v>12</v>
      </c>
      <c r="N1" s="1" t="s">
        <v>1</v>
      </c>
      <c r="O1" s="1" t="s">
        <v>6</v>
      </c>
    </row>
    <row r="2" spans="1:15" ht="15.75">
      <c r="A2" s="1" t="s">
        <v>15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1182</v>
      </c>
      <c r="O2" s="1">
        <v>1</v>
      </c>
    </row>
    <row r="3" spans="1:15" ht="15.75">
      <c r="A3" s="1" t="s">
        <v>16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1337</v>
      </c>
      <c r="M3" s="1">
        <v>0</v>
      </c>
      <c r="N3" s="1">
        <v>2425</v>
      </c>
      <c r="O3" s="1">
        <v>1</v>
      </c>
    </row>
    <row r="4" spans="1:15" ht="15.75">
      <c r="A4" s="1" t="s">
        <v>17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388</v>
      </c>
      <c r="K4" s="1">
        <v>1</v>
      </c>
      <c r="L4" s="1">
        <v>0</v>
      </c>
      <c r="M4" s="1">
        <v>0</v>
      </c>
      <c r="N4" s="1">
        <v>694</v>
      </c>
      <c r="O4" s="1">
        <v>0</v>
      </c>
    </row>
    <row r="5" spans="1:15" ht="15.75">
      <c r="A5" s="1" t="s">
        <v>18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1096</v>
      </c>
      <c r="K5" s="1">
        <v>0</v>
      </c>
      <c r="L5" s="1">
        <v>0</v>
      </c>
      <c r="M5" s="1">
        <v>0</v>
      </c>
      <c r="N5" s="1">
        <v>0</v>
      </c>
      <c r="O5" s="1">
        <v>0</v>
      </c>
    </row>
    <row r="6" spans="1:15" ht="15.75">
      <c r="A6" s="1" t="s">
        <v>19</v>
      </c>
      <c r="B6" s="1">
        <v>0</v>
      </c>
      <c r="C6" s="1">
        <v>0</v>
      </c>
      <c r="D6" s="1">
        <v>0</v>
      </c>
      <c r="E6" s="1">
        <v>0</v>
      </c>
      <c r="F6" s="1">
        <v>520</v>
      </c>
      <c r="G6" s="1">
        <v>1</v>
      </c>
      <c r="H6" s="1">
        <v>0</v>
      </c>
      <c r="I6" s="1">
        <v>0</v>
      </c>
      <c r="J6" s="1">
        <v>367</v>
      </c>
      <c r="K6" s="1">
        <v>1</v>
      </c>
      <c r="L6" s="1">
        <v>1148</v>
      </c>
      <c r="M6" s="1">
        <v>1</v>
      </c>
      <c r="N6" s="1">
        <v>1256</v>
      </c>
      <c r="O6" s="1">
        <v>1</v>
      </c>
    </row>
    <row r="7" spans="1:15" ht="15.75">
      <c r="A7" s="1" t="s">
        <v>20</v>
      </c>
      <c r="B7" s="1">
        <v>0</v>
      </c>
      <c r="C7" s="1">
        <v>0</v>
      </c>
      <c r="D7" s="1">
        <v>1071</v>
      </c>
      <c r="E7" s="1">
        <v>1</v>
      </c>
      <c r="F7" s="1">
        <v>1469</v>
      </c>
      <c r="G7" s="1">
        <v>1</v>
      </c>
      <c r="H7" s="1">
        <v>0</v>
      </c>
      <c r="I7" s="1">
        <v>0</v>
      </c>
      <c r="J7" s="1">
        <v>466</v>
      </c>
      <c r="K7" s="1">
        <v>1</v>
      </c>
      <c r="L7" s="1">
        <v>0</v>
      </c>
      <c r="M7" s="1">
        <v>0</v>
      </c>
      <c r="N7" s="1">
        <v>0</v>
      </c>
      <c r="O7" s="1">
        <v>0</v>
      </c>
    </row>
    <row r="8" spans="1:15" ht="15.75">
      <c r="A8" s="1" t="s">
        <v>21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871</v>
      </c>
      <c r="K8" s="1">
        <v>0</v>
      </c>
      <c r="L8" s="1">
        <v>0</v>
      </c>
      <c r="M8" s="1">
        <v>0</v>
      </c>
      <c r="N8" s="1">
        <v>0</v>
      </c>
      <c r="O8" s="1">
        <v>0</v>
      </c>
    </row>
    <row r="9" spans="1:15" ht="15.75">
      <c r="A9" s="1" t="s">
        <v>22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3067</v>
      </c>
      <c r="O9" s="1">
        <v>1</v>
      </c>
    </row>
    <row r="10" spans="1:15" ht="15.75">
      <c r="A10" s="1" t="s">
        <v>23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784</v>
      </c>
      <c r="O10" s="1">
        <v>1</v>
      </c>
    </row>
    <row r="11" spans="1:15" ht="15.75">
      <c r="A11" s="1" t="s">
        <v>24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2373</v>
      </c>
      <c r="O11" s="1">
        <v>0</v>
      </c>
    </row>
    <row r="12" spans="1:14" ht="15.75">
      <c r="A12" s="1" t="s">
        <v>25</v>
      </c>
      <c r="B12" s="1">
        <f>SUM(B2:B11)</f>
        <v>0</v>
      </c>
      <c r="D12" s="1">
        <f aca="true" t="shared" si="0" ref="D12:N12">SUM(D2:D11)</f>
        <v>1071</v>
      </c>
      <c r="F12" s="1">
        <f t="shared" si="0"/>
        <v>1989</v>
      </c>
      <c r="H12" s="1">
        <f t="shared" si="0"/>
        <v>0</v>
      </c>
      <c r="I12" s="1">
        <f t="shared" si="0"/>
        <v>0</v>
      </c>
      <c r="J12" s="1">
        <f t="shared" si="0"/>
        <v>3188</v>
      </c>
      <c r="L12" s="1">
        <f t="shared" si="0"/>
        <v>2485</v>
      </c>
      <c r="N12" s="1">
        <f t="shared" si="0"/>
        <v>11781</v>
      </c>
    </row>
    <row r="13" spans="1:10" ht="15.75">
      <c r="A13" s="1" t="s">
        <v>26</v>
      </c>
      <c r="B13" s="1">
        <f>SUM(B12:I12)</f>
        <v>3060</v>
      </c>
      <c r="J13" s="1">
        <f>SUM(J12:Q12)</f>
        <v>17454</v>
      </c>
    </row>
  </sheetData>
  <sheetProtection/>
  <printOptions/>
  <pageMargins left="0.75" right="0.75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B13" sqref="B13:J13"/>
    </sheetView>
  </sheetViews>
  <sheetFormatPr defaultColWidth="11.00390625" defaultRowHeight="15.75"/>
  <cols>
    <col min="1" max="1" width="11.625" style="1" customWidth="1"/>
    <col min="2" max="16384" width="10.875" style="1" customWidth="1"/>
  </cols>
  <sheetData>
    <row r="1" spans="1:15" ht="15.75">
      <c r="A1" s="1" t="s">
        <v>0</v>
      </c>
      <c r="B1" s="1" t="s">
        <v>2</v>
      </c>
      <c r="C1" s="1" t="s">
        <v>7</v>
      </c>
      <c r="D1" s="1" t="s">
        <v>3</v>
      </c>
      <c r="E1" s="1" t="s">
        <v>8</v>
      </c>
      <c r="F1" s="1" t="s">
        <v>4</v>
      </c>
      <c r="G1" s="1" t="s">
        <v>9</v>
      </c>
      <c r="H1" s="1" t="s">
        <v>5</v>
      </c>
      <c r="I1" s="1" t="s">
        <v>10</v>
      </c>
      <c r="J1" s="1" t="s">
        <v>13</v>
      </c>
      <c r="K1" s="1" t="s">
        <v>14</v>
      </c>
      <c r="L1" s="1" t="s">
        <v>11</v>
      </c>
      <c r="M1" s="1" t="s">
        <v>12</v>
      </c>
      <c r="N1" s="1" t="s">
        <v>1</v>
      </c>
      <c r="O1" s="1" t="s">
        <v>6</v>
      </c>
    </row>
    <row r="2" spans="1:15" ht="15.75">
      <c r="A2" s="1" t="s">
        <v>15</v>
      </c>
      <c r="B2" s="1">
        <v>0</v>
      </c>
      <c r="C2" s="1">
        <v>0</v>
      </c>
      <c r="D2" s="1">
        <v>0</v>
      </c>
      <c r="E2" s="1">
        <v>0</v>
      </c>
      <c r="F2" s="1">
        <v>378</v>
      </c>
      <c r="G2" s="1">
        <v>1</v>
      </c>
      <c r="H2" s="1">
        <v>0</v>
      </c>
      <c r="I2" s="1">
        <v>0</v>
      </c>
      <c r="J2" s="1">
        <v>456</v>
      </c>
      <c r="K2" s="1">
        <v>1</v>
      </c>
      <c r="L2" s="1">
        <v>0</v>
      </c>
      <c r="M2" s="1">
        <v>0</v>
      </c>
      <c r="N2" s="1">
        <v>540</v>
      </c>
      <c r="O2" s="1">
        <v>1</v>
      </c>
    </row>
    <row r="3" spans="1:15" ht="15.75">
      <c r="A3" s="1" t="s">
        <v>16</v>
      </c>
      <c r="B3" s="1">
        <v>0</v>
      </c>
      <c r="C3" s="1">
        <v>0</v>
      </c>
      <c r="D3" s="1">
        <v>0</v>
      </c>
      <c r="E3" s="1">
        <v>0</v>
      </c>
      <c r="F3" s="1">
        <v>556</v>
      </c>
      <c r="G3" s="1">
        <v>1</v>
      </c>
      <c r="H3" s="1">
        <v>0</v>
      </c>
      <c r="I3" s="1">
        <v>0</v>
      </c>
      <c r="J3" s="1">
        <v>0</v>
      </c>
      <c r="K3" s="1">
        <v>0</v>
      </c>
      <c r="L3" s="1">
        <v>913</v>
      </c>
      <c r="M3" s="1">
        <v>0</v>
      </c>
      <c r="N3" s="1">
        <v>723</v>
      </c>
      <c r="O3" s="1">
        <v>1</v>
      </c>
    </row>
    <row r="4" spans="1:15" ht="15.75">
      <c r="A4" s="1" t="s">
        <v>17</v>
      </c>
      <c r="B4" s="1">
        <v>0</v>
      </c>
      <c r="C4" s="1">
        <v>0</v>
      </c>
      <c r="D4" s="1">
        <v>0</v>
      </c>
      <c r="E4" s="1">
        <v>0</v>
      </c>
      <c r="F4" s="1">
        <v>527</v>
      </c>
      <c r="G4" s="1">
        <v>1</v>
      </c>
      <c r="H4" s="1">
        <v>0</v>
      </c>
      <c r="I4" s="1">
        <v>0</v>
      </c>
      <c r="J4" s="1">
        <v>352</v>
      </c>
      <c r="K4" s="1">
        <v>1</v>
      </c>
      <c r="L4" s="1">
        <v>0</v>
      </c>
      <c r="M4" s="1">
        <v>0</v>
      </c>
      <c r="N4" s="1">
        <v>0</v>
      </c>
      <c r="O4" s="1">
        <v>0</v>
      </c>
    </row>
    <row r="5" spans="1:15" ht="15.75">
      <c r="A5" s="1" t="s">
        <v>18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511</v>
      </c>
      <c r="L5" s="1">
        <v>1</v>
      </c>
      <c r="M5" s="1">
        <v>0</v>
      </c>
      <c r="N5" s="1">
        <v>482</v>
      </c>
      <c r="O5" s="1">
        <v>1</v>
      </c>
    </row>
    <row r="6" spans="1:15" ht="15.75">
      <c r="A6" s="1" t="s">
        <v>19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536</v>
      </c>
      <c r="K6" s="1">
        <v>1</v>
      </c>
      <c r="L6" s="1">
        <v>0</v>
      </c>
      <c r="M6" s="1">
        <v>0</v>
      </c>
      <c r="N6" s="1">
        <v>495</v>
      </c>
      <c r="O6" s="1">
        <v>1</v>
      </c>
    </row>
    <row r="7" spans="1:15" ht="15.75">
      <c r="A7" s="1" t="s">
        <v>20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816</v>
      </c>
      <c r="M7" s="1">
        <v>1</v>
      </c>
      <c r="N7" s="1">
        <v>366</v>
      </c>
      <c r="O7" s="1">
        <v>1</v>
      </c>
    </row>
    <row r="8" spans="1:15" ht="15.75">
      <c r="A8" s="1" t="s">
        <v>21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89</v>
      </c>
      <c r="K8" s="1">
        <v>1</v>
      </c>
      <c r="L8" s="1">
        <v>0</v>
      </c>
      <c r="M8" s="1">
        <v>0</v>
      </c>
      <c r="N8" s="1">
        <v>445</v>
      </c>
      <c r="O8" s="1">
        <v>1</v>
      </c>
    </row>
    <row r="9" spans="1:15" ht="15.75">
      <c r="A9" s="1" t="s">
        <v>22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385</v>
      </c>
      <c r="K9" s="1">
        <v>1</v>
      </c>
      <c r="L9" s="1">
        <v>0</v>
      </c>
      <c r="M9" s="1">
        <v>0</v>
      </c>
      <c r="N9" s="1">
        <v>208</v>
      </c>
      <c r="O9" s="1">
        <v>1</v>
      </c>
    </row>
    <row r="10" spans="1:15" ht="15.75">
      <c r="A10" s="1" t="s">
        <v>23</v>
      </c>
      <c r="B10" s="1">
        <v>0</v>
      </c>
      <c r="C10" s="1">
        <v>0</v>
      </c>
      <c r="D10" s="1">
        <v>0</v>
      </c>
      <c r="E10" s="1">
        <v>0</v>
      </c>
      <c r="F10" s="1">
        <v>561</v>
      </c>
      <c r="G10" s="1">
        <v>1</v>
      </c>
      <c r="H10" s="1">
        <v>0</v>
      </c>
      <c r="I10" s="1">
        <v>0</v>
      </c>
      <c r="J10" s="1">
        <v>198</v>
      </c>
      <c r="K10" s="1">
        <v>1</v>
      </c>
      <c r="L10" s="1">
        <v>0</v>
      </c>
      <c r="M10" s="1">
        <v>0</v>
      </c>
      <c r="N10" s="1">
        <v>550</v>
      </c>
      <c r="O10" s="1">
        <v>1</v>
      </c>
    </row>
    <row r="11" spans="1:15" ht="15.75">
      <c r="A11" s="1" t="s">
        <v>24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552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</row>
    <row r="12" spans="1:14" ht="15.75">
      <c r="A12" s="1" t="s">
        <v>25</v>
      </c>
      <c r="B12" s="1">
        <f>SUM(B2:B11)</f>
        <v>0</v>
      </c>
      <c r="D12" s="1">
        <f aca="true" t="shared" si="0" ref="D12:N12">SUM(D2:D11)</f>
        <v>0</v>
      </c>
      <c r="F12" s="1">
        <f t="shared" si="0"/>
        <v>2022</v>
      </c>
      <c r="H12" s="1">
        <f t="shared" si="0"/>
        <v>0</v>
      </c>
      <c r="J12" s="1">
        <f t="shared" si="0"/>
        <v>2568</v>
      </c>
      <c r="L12" s="1">
        <f t="shared" si="0"/>
        <v>1730</v>
      </c>
      <c r="N12" s="1">
        <f t="shared" si="0"/>
        <v>3809</v>
      </c>
    </row>
    <row r="13" spans="1:10" ht="15.75">
      <c r="A13" s="1" t="s">
        <v>26</v>
      </c>
      <c r="B13" s="1">
        <f>SUM(B12:I12)</f>
        <v>2022</v>
      </c>
      <c r="J13" s="1">
        <f>SUM(J12:Q12)</f>
        <v>8107</v>
      </c>
    </row>
  </sheetData>
  <sheetProtection/>
  <printOptions/>
  <pageMargins left="0.75" right="0.75" top="1" bottom="1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D17" sqref="D17"/>
    </sheetView>
  </sheetViews>
  <sheetFormatPr defaultColWidth="11.00390625" defaultRowHeight="15.75"/>
  <cols>
    <col min="1" max="1" width="11.625" style="1" customWidth="1"/>
    <col min="2" max="16384" width="10.875" style="1" customWidth="1"/>
  </cols>
  <sheetData>
    <row r="1" spans="1:15" ht="15.75">
      <c r="A1" s="1" t="s">
        <v>0</v>
      </c>
      <c r="B1" s="1" t="s">
        <v>2</v>
      </c>
      <c r="C1" s="1" t="s">
        <v>7</v>
      </c>
      <c r="D1" s="1" t="s">
        <v>3</v>
      </c>
      <c r="E1" s="1" t="s">
        <v>8</v>
      </c>
      <c r="F1" s="1" t="s">
        <v>4</v>
      </c>
      <c r="G1" s="1" t="s">
        <v>9</v>
      </c>
      <c r="H1" s="1" t="s">
        <v>5</v>
      </c>
      <c r="I1" s="1" t="s">
        <v>10</v>
      </c>
      <c r="J1" s="1" t="s">
        <v>13</v>
      </c>
      <c r="K1" s="1" t="s">
        <v>14</v>
      </c>
      <c r="L1" s="1" t="s">
        <v>11</v>
      </c>
      <c r="M1" s="1" t="s">
        <v>12</v>
      </c>
      <c r="N1" s="1" t="s">
        <v>1</v>
      </c>
      <c r="O1" s="1" t="s">
        <v>6</v>
      </c>
    </row>
    <row r="2" spans="1:15" ht="15.75">
      <c r="A2" s="1" t="s">
        <v>15</v>
      </c>
      <c r="B2" s="1">
        <v>1070</v>
      </c>
      <c r="C2" s="1">
        <v>1</v>
      </c>
      <c r="D2" s="1">
        <v>489</v>
      </c>
      <c r="E2" s="1">
        <v>1</v>
      </c>
      <c r="F2" s="1">
        <v>895</v>
      </c>
      <c r="G2" s="1">
        <v>1</v>
      </c>
      <c r="H2" s="1">
        <v>0</v>
      </c>
      <c r="I2" s="1">
        <v>0</v>
      </c>
      <c r="J2" s="1">
        <v>792</v>
      </c>
      <c r="K2" s="1">
        <v>1</v>
      </c>
      <c r="L2" s="1">
        <v>220</v>
      </c>
      <c r="M2" s="1">
        <v>1</v>
      </c>
      <c r="N2" s="1">
        <v>0</v>
      </c>
      <c r="O2" s="1">
        <v>0</v>
      </c>
    </row>
    <row r="3" spans="1:15" ht="15.75">
      <c r="A3" s="1" t="s">
        <v>16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880</v>
      </c>
      <c r="K3" s="1">
        <v>1</v>
      </c>
      <c r="L3" s="1">
        <v>2389</v>
      </c>
      <c r="M3" s="1">
        <v>1</v>
      </c>
      <c r="N3" s="1">
        <v>663</v>
      </c>
      <c r="O3" s="1">
        <v>1</v>
      </c>
    </row>
    <row r="4" spans="1:15" ht="15.75">
      <c r="A4" s="1" t="s">
        <v>17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1279</v>
      </c>
      <c r="K4" s="1">
        <v>1</v>
      </c>
      <c r="L4" s="1">
        <v>0</v>
      </c>
      <c r="M4" s="1">
        <v>0</v>
      </c>
      <c r="N4" s="1">
        <v>0</v>
      </c>
      <c r="O4" s="1">
        <v>0</v>
      </c>
    </row>
    <row r="5" spans="1:15" ht="15.75">
      <c r="A5" s="1" t="s">
        <v>18</v>
      </c>
      <c r="B5" s="1">
        <v>0</v>
      </c>
      <c r="C5" s="1">
        <v>0</v>
      </c>
      <c r="D5" s="1">
        <v>348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392</v>
      </c>
      <c r="K5" s="1">
        <v>1</v>
      </c>
      <c r="L5" s="1">
        <v>2154</v>
      </c>
      <c r="M5" s="1">
        <v>1</v>
      </c>
      <c r="N5" s="1">
        <v>703</v>
      </c>
      <c r="O5" s="1">
        <v>1</v>
      </c>
    </row>
    <row r="6" spans="1:15" ht="15.75">
      <c r="A6" s="1" t="s">
        <v>19</v>
      </c>
      <c r="B6" s="1">
        <v>0</v>
      </c>
      <c r="C6" s="1">
        <v>0</v>
      </c>
      <c r="D6" s="1">
        <v>0</v>
      </c>
      <c r="E6" s="1">
        <v>0</v>
      </c>
      <c r="F6" s="1">
        <v>225</v>
      </c>
      <c r="G6" s="1">
        <v>1</v>
      </c>
      <c r="H6" s="1">
        <v>0</v>
      </c>
      <c r="I6" s="1">
        <v>0</v>
      </c>
      <c r="J6" s="1">
        <v>260</v>
      </c>
      <c r="K6" s="1">
        <v>1</v>
      </c>
      <c r="L6" s="1">
        <v>0</v>
      </c>
      <c r="M6" s="1">
        <v>0</v>
      </c>
      <c r="N6" s="1">
        <v>593</v>
      </c>
      <c r="O6" s="1">
        <v>1</v>
      </c>
    </row>
    <row r="7" spans="1:15" ht="15.75">
      <c r="A7" s="1" t="s">
        <v>20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1231</v>
      </c>
      <c r="O7" s="1">
        <v>1</v>
      </c>
    </row>
    <row r="8" spans="1:15" ht="15.75">
      <c r="A8" s="1" t="s">
        <v>21</v>
      </c>
      <c r="B8" s="1">
        <v>0</v>
      </c>
      <c r="C8" s="1">
        <v>0</v>
      </c>
      <c r="D8" s="1">
        <v>0</v>
      </c>
      <c r="E8" s="1">
        <v>0</v>
      </c>
      <c r="F8" s="1">
        <v>370</v>
      </c>
      <c r="G8" s="1">
        <v>1</v>
      </c>
      <c r="H8" s="1">
        <v>0</v>
      </c>
      <c r="I8" s="1">
        <v>0</v>
      </c>
      <c r="J8" s="1">
        <v>415</v>
      </c>
      <c r="K8" s="1">
        <v>1</v>
      </c>
      <c r="L8" s="1">
        <v>799</v>
      </c>
      <c r="M8" s="1">
        <v>0</v>
      </c>
      <c r="N8" s="1">
        <v>0</v>
      </c>
      <c r="O8" s="1">
        <v>0</v>
      </c>
    </row>
    <row r="9" spans="1:15" ht="15.75">
      <c r="A9" s="1" t="s">
        <v>22</v>
      </c>
      <c r="B9" s="1">
        <v>0</v>
      </c>
      <c r="C9" s="1">
        <v>0</v>
      </c>
      <c r="D9" s="1">
        <v>1000</v>
      </c>
      <c r="E9" s="1">
        <v>0</v>
      </c>
      <c r="F9" s="1">
        <v>614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1700</v>
      </c>
      <c r="O9" s="1">
        <v>1</v>
      </c>
    </row>
    <row r="10" spans="1:15" ht="15.75">
      <c r="A10" s="1" t="s">
        <v>23</v>
      </c>
      <c r="B10" s="1">
        <v>0</v>
      </c>
      <c r="C10" s="1">
        <v>0</v>
      </c>
      <c r="D10" s="1">
        <v>470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367</v>
      </c>
      <c r="M10" s="1">
        <v>0</v>
      </c>
      <c r="N10" s="1">
        <v>1024</v>
      </c>
      <c r="O10" s="1">
        <v>0</v>
      </c>
    </row>
    <row r="11" spans="1:15" ht="15.75">
      <c r="A11" s="1" t="s">
        <v>24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552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</row>
    <row r="12" spans="1:14" ht="15.75">
      <c r="A12" s="1" t="s">
        <v>25</v>
      </c>
      <c r="B12" s="1">
        <f>SUM(B2:B11)</f>
        <v>1070</v>
      </c>
      <c r="D12" s="1">
        <f aca="true" t="shared" si="0" ref="D12:N12">SUM(D2:D11)</f>
        <v>2307</v>
      </c>
      <c r="F12" s="1">
        <f t="shared" si="0"/>
        <v>2104</v>
      </c>
      <c r="H12" s="1">
        <f t="shared" si="0"/>
        <v>0</v>
      </c>
      <c r="J12" s="1">
        <f t="shared" si="0"/>
        <v>4570</v>
      </c>
      <c r="L12" s="1">
        <f t="shared" si="0"/>
        <v>5929</v>
      </c>
      <c r="N12" s="1">
        <f t="shared" si="0"/>
        <v>5914</v>
      </c>
    </row>
    <row r="13" spans="1:10" ht="15.75">
      <c r="A13" s="1" t="s">
        <v>26</v>
      </c>
      <c r="B13" s="1">
        <f>SUM(B12:I12)</f>
        <v>5481</v>
      </c>
      <c r="J13" s="1">
        <f>SUM(J12:Q12)</f>
        <v>16413</v>
      </c>
    </row>
  </sheetData>
  <sheetProtection/>
  <printOptions/>
  <pageMargins left="0.75" right="0.75" top="1" bottom="1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IV65536"/>
    </sheetView>
  </sheetViews>
  <sheetFormatPr defaultColWidth="11.00390625" defaultRowHeight="15.75"/>
  <cols>
    <col min="1" max="1" width="11.625" style="1" customWidth="1"/>
    <col min="2" max="16384" width="10.875" style="1" customWidth="1"/>
  </cols>
  <sheetData>
    <row r="1" spans="1:15" ht="15.75">
      <c r="A1" s="1" t="s">
        <v>0</v>
      </c>
      <c r="B1" s="1" t="s">
        <v>2</v>
      </c>
      <c r="C1" s="1" t="s">
        <v>7</v>
      </c>
      <c r="D1" s="1" t="s">
        <v>3</v>
      </c>
      <c r="E1" s="1" t="s">
        <v>8</v>
      </c>
      <c r="F1" s="1" t="s">
        <v>4</v>
      </c>
      <c r="G1" s="1" t="s">
        <v>9</v>
      </c>
      <c r="H1" s="1" t="s">
        <v>5</v>
      </c>
      <c r="I1" s="1" t="s">
        <v>10</v>
      </c>
      <c r="J1" s="1" t="s">
        <v>13</v>
      </c>
      <c r="K1" s="1" t="s">
        <v>14</v>
      </c>
      <c r="L1" s="1" t="s">
        <v>11</v>
      </c>
      <c r="M1" s="1" t="s">
        <v>12</v>
      </c>
      <c r="N1" s="1" t="s">
        <v>1</v>
      </c>
      <c r="O1" s="1" t="s">
        <v>6</v>
      </c>
    </row>
    <row r="2" spans="1:15" ht="15.75">
      <c r="A2" s="1" t="s">
        <v>15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1022</v>
      </c>
      <c r="K2" s="1">
        <v>1</v>
      </c>
      <c r="L2" s="1">
        <v>721</v>
      </c>
      <c r="M2" s="1">
        <v>1</v>
      </c>
      <c r="N2" s="1">
        <v>569</v>
      </c>
      <c r="O2" s="1">
        <v>1</v>
      </c>
    </row>
    <row r="3" spans="1:15" ht="15.75">
      <c r="A3" s="1" t="s">
        <v>16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950</v>
      </c>
      <c r="K3" s="1">
        <v>1</v>
      </c>
      <c r="L3" s="1">
        <v>0</v>
      </c>
      <c r="M3" s="1">
        <v>0</v>
      </c>
      <c r="N3" s="1">
        <v>1106</v>
      </c>
      <c r="O3" s="1">
        <v>1</v>
      </c>
    </row>
    <row r="4" spans="1:15" ht="15.75">
      <c r="A4" s="1" t="s">
        <v>17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738</v>
      </c>
      <c r="O4" s="1">
        <v>1</v>
      </c>
    </row>
    <row r="5" spans="1:15" ht="15.75">
      <c r="A5" s="1" t="s">
        <v>18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209</v>
      </c>
      <c r="K5" s="1">
        <v>1</v>
      </c>
      <c r="L5" s="1">
        <v>0</v>
      </c>
      <c r="M5" s="1">
        <v>0</v>
      </c>
      <c r="N5" s="1">
        <v>558</v>
      </c>
      <c r="O5" s="1">
        <v>1</v>
      </c>
    </row>
    <row r="6" spans="1:15" ht="15.75">
      <c r="A6" s="1" t="s">
        <v>19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391</v>
      </c>
      <c r="K6" s="1">
        <v>1</v>
      </c>
      <c r="L6" s="1">
        <v>0</v>
      </c>
      <c r="M6" s="1">
        <v>0</v>
      </c>
      <c r="N6" s="1">
        <v>136</v>
      </c>
      <c r="O6" s="1">
        <v>1</v>
      </c>
    </row>
    <row r="7" spans="1:15" ht="15.75">
      <c r="A7" s="1" t="s">
        <v>20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419</v>
      </c>
      <c r="K7" s="1">
        <v>0</v>
      </c>
      <c r="L7" s="1">
        <v>833</v>
      </c>
      <c r="M7" s="1">
        <v>1</v>
      </c>
      <c r="N7" s="1">
        <v>837</v>
      </c>
      <c r="O7" s="1">
        <v>1</v>
      </c>
    </row>
    <row r="8" spans="1:15" ht="15.75">
      <c r="A8" s="1" t="s">
        <v>21</v>
      </c>
      <c r="B8" s="1">
        <v>0</v>
      </c>
      <c r="C8" s="1">
        <v>0</v>
      </c>
      <c r="D8" s="1">
        <v>302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482</v>
      </c>
      <c r="M8" s="1">
        <v>0</v>
      </c>
      <c r="N8" s="1">
        <v>804</v>
      </c>
      <c r="O8" s="1">
        <v>1</v>
      </c>
    </row>
    <row r="9" spans="1:15" ht="15.75">
      <c r="A9" s="1" t="s">
        <v>22</v>
      </c>
      <c r="B9" s="1">
        <v>0</v>
      </c>
      <c r="C9" s="1">
        <v>0</v>
      </c>
      <c r="D9" s="1">
        <v>337</v>
      </c>
      <c r="E9" s="1">
        <v>1</v>
      </c>
      <c r="F9" s="1">
        <v>335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409</v>
      </c>
      <c r="M9" s="1">
        <v>1</v>
      </c>
      <c r="N9" s="1">
        <v>381</v>
      </c>
      <c r="O9" s="1">
        <v>1</v>
      </c>
    </row>
    <row r="10" spans="1:15" ht="15.75">
      <c r="A10" s="1" t="s">
        <v>23</v>
      </c>
      <c r="B10" s="1">
        <v>0</v>
      </c>
      <c r="C10" s="1">
        <v>0</v>
      </c>
      <c r="D10" s="1">
        <v>564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550</v>
      </c>
      <c r="K10" s="1">
        <v>1</v>
      </c>
      <c r="L10" s="1">
        <v>758</v>
      </c>
      <c r="M10" s="1">
        <v>1</v>
      </c>
      <c r="N10" s="1">
        <v>0</v>
      </c>
      <c r="O10" s="1">
        <v>0</v>
      </c>
    </row>
    <row r="11" spans="1:15" ht="15.75">
      <c r="A11" s="1" t="s">
        <v>24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279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</row>
    <row r="12" spans="1:14" ht="15.75">
      <c r="A12" s="1" t="s">
        <v>25</v>
      </c>
      <c r="B12" s="1">
        <f>SUM(B2:B11)</f>
        <v>0</v>
      </c>
      <c r="D12" s="1">
        <f aca="true" t="shared" si="0" ref="D12:N12">SUM(D2:D11)</f>
        <v>1203</v>
      </c>
      <c r="F12" s="1">
        <f t="shared" si="0"/>
        <v>335</v>
      </c>
      <c r="H12" s="1">
        <f t="shared" si="0"/>
        <v>0</v>
      </c>
      <c r="J12" s="1">
        <f t="shared" si="0"/>
        <v>3820</v>
      </c>
      <c r="L12" s="1">
        <f t="shared" si="0"/>
        <v>3203</v>
      </c>
      <c r="N12" s="1">
        <f t="shared" si="0"/>
        <v>5129</v>
      </c>
    </row>
    <row r="13" spans="1:10" ht="15.75">
      <c r="A13" s="1" t="s">
        <v>26</v>
      </c>
      <c r="B13" s="1">
        <f>SUM(B12:I12)</f>
        <v>1538</v>
      </c>
      <c r="J13" s="1">
        <f>SUM(J12:Q12)</f>
        <v>12152</v>
      </c>
    </row>
  </sheetData>
  <sheetProtection/>
  <printOptions/>
  <pageMargins left="0.75" right="0.75" top="1" bottom="1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F17" sqref="F17"/>
    </sheetView>
  </sheetViews>
  <sheetFormatPr defaultColWidth="11.00390625" defaultRowHeight="15.75"/>
  <cols>
    <col min="1" max="1" width="11.625" style="1" customWidth="1"/>
    <col min="2" max="16384" width="10.875" style="1" customWidth="1"/>
  </cols>
  <sheetData>
    <row r="1" spans="1:15" ht="15.75">
      <c r="A1" s="1" t="s">
        <v>0</v>
      </c>
      <c r="B1" s="1" t="s">
        <v>2</v>
      </c>
      <c r="C1" s="1" t="s">
        <v>7</v>
      </c>
      <c r="D1" s="1" t="s">
        <v>3</v>
      </c>
      <c r="E1" s="1" t="s">
        <v>8</v>
      </c>
      <c r="F1" s="1" t="s">
        <v>4</v>
      </c>
      <c r="G1" s="1" t="s">
        <v>9</v>
      </c>
      <c r="H1" s="1" t="s">
        <v>5</v>
      </c>
      <c r="I1" s="1" t="s">
        <v>10</v>
      </c>
      <c r="J1" s="1" t="s">
        <v>13</v>
      </c>
      <c r="K1" s="1" t="s">
        <v>14</v>
      </c>
      <c r="L1" s="1" t="s">
        <v>11</v>
      </c>
      <c r="M1" s="1" t="s">
        <v>12</v>
      </c>
      <c r="N1" s="1" t="s">
        <v>1</v>
      </c>
      <c r="O1" s="1" t="s">
        <v>6</v>
      </c>
    </row>
    <row r="2" spans="1:15" ht="15.75">
      <c r="A2" s="1" t="s">
        <v>15</v>
      </c>
      <c r="B2" s="1">
        <v>0</v>
      </c>
      <c r="C2" s="1">
        <v>0</v>
      </c>
      <c r="D2" s="1">
        <v>0</v>
      </c>
      <c r="E2" s="1">
        <v>0</v>
      </c>
      <c r="F2" s="1">
        <v>220</v>
      </c>
      <c r="G2" s="1">
        <v>1</v>
      </c>
      <c r="H2" s="1">
        <v>0</v>
      </c>
      <c r="I2" s="1">
        <v>0</v>
      </c>
      <c r="J2" s="1">
        <v>610</v>
      </c>
      <c r="K2" s="1">
        <v>1</v>
      </c>
      <c r="L2" s="1">
        <v>0</v>
      </c>
      <c r="M2" s="1">
        <v>0</v>
      </c>
      <c r="N2" s="1">
        <v>0</v>
      </c>
      <c r="O2" s="1">
        <v>0</v>
      </c>
    </row>
    <row r="3" spans="1:15" ht="15.75">
      <c r="A3" s="1" t="s">
        <v>16</v>
      </c>
      <c r="B3" s="1">
        <v>362</v>
      </c>
      <c r="C3" s="1">
        <v>1</v>
      </c>
      <c r="D3" s="1">
        <v>351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653</v>
      </c>
      <c r="K3" s="1">
        <v>1</v>
      </c>
      <c r="L3" s="1">
        <v>282</v>
      </c>
      <c r="M3" s="1">
        <v>1</v>
      </c>
      <c r="N3" s="1">
        <v>759</v>
      </c>
      <c r="O3" s="1">
        <v>1</v>
      </c>
    </row>
    <row r="4" spans="1:15" ht="15.75">
      <c r="A4" s="1" t="s">
        <v>17</v>
      </c>
      <c r="B4" s="1">
        <v>0</v>
      </c>
      <c r="C4" s="1">
        <v>0</v>
      </c>
      <c r="D4" s="1">
        <v>226</v>
      </c>
      <c r="E4" s="1">
        <v>0</v>
      </c>
      <c r="G4" s="1">
        <v>0</v>
      </c>
      <c r="H4" s="1">
        <v>0</v>
      </c>
      <c r="I4" s="1">
        <v>0</v>
      </c>
      <c r="J4" s="1">
        <v>146</v>
      </c>
      <c r="K4" s="1">
        <v>1</v>
      </c>
      <c r="L4" s="1">
        <v>1445</v>
      </c>
      <c r="M4" s="1">
        <v>1</v>
      </c>
      <c r="N4" s="1">
        <v>0</v>
      </c>
      <c r="O4" s="1">
        <v>0</v>
      </c>
    </row>
    <row r="5" spans="1:15" ht="15.75">
      <c r="A5" s="1" t="s">
        <v>18</v>
      </c>
      <c r="B5" s="1">
        <v>0</v>
      </c>
      <c r="C5" s="1">
        <v>0</v>
      </c>
      <c r="D5" s="1">
        <v>0</v>
      </c>
      <c r="E5" s="1">
        <v>0</v>
      </c>
      <c r="F5" s="1">
        <v>616</v>
      </c>
      <c r="G5" s="1">
        <v>1</v>
      </c>
      <c r="H5" s="1">
        <v>0</v>
      </c>
      <c r="I5" s="1">
        <v>0</v>
      </c>
      <c r="J5" s="1">
        <v>542</v>
      </c>
      <c r="K5" s="1">
        <v>1</v>
      </c>
      <c r="L5" s="1">
        <v>0</v>
      </c>
      <c r="M5" s="1">
        <v>0</v>
      </c>
      <c r="N5" s="1">
        <v>0</v>
      </c>
      <c r="O5" s="1">
        <v>0</v>
      </c>
    </row>
    <row r="6" spans="1:15" ht="15.75">
      <c r="A6" s="1" t="s">
        <v>19</v>
      </c>
      <c r="B6" s="1">
        <v>0</v>
      </c>
      <c r="C6" s="1">
        <v>0</v>
      </c>
      <c r="D6" s="1">
        <v>344</v>
      </c>
      <c r="E6" s="1">
        <v>1</v>
      </c>
      <c r="F6" s="1">
        <v>1182</v>
      </c>
      <c r="G6" s="1">
        <v>1</v>
      </c>
      <c r="H6" s="1">
        <v>0</v>
      </c>
      <c r="I6" s="1">
        <v>0</v>
      </c>
      <c r="J6" s="1">
        <v>611</v>
      </c>
      <c r="K6" s="1">
        <v>1</v>
      </c>
      <c r="L6" s="1">
        <v>0</v>
      </c>
      <c r="M6" s="1">
        <v>0</v>
      </c>
      <c r="N6" s="1">
        <v>678</v>
      </c>
      <c r="O6" s="1">
        <v>1</v>
      </c>
    </row>
    <row r="7" spans="1:15" ht="15.75">
      <c r="A7" s="1" t="s">
        <v>20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891</v>
      </c>
      <c r="K7" s="1">
        <v>1</v>
      </c>
      <c r="L7" s="1">
        <v>0</v>
      </c>
      <c r="M7" s="1">
        <v>0</v>
      </c>
      <c r="N7" s="1">
        <v>0</v>
      </c>
      <c r="O7" s="1">
        <v>0</v>
      </c>
    </row>
    <row r="8" spans="1:15" ht="15.75">
      <c r="A8" s="1" t="s">
        <v>21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870</v>
      </c>
      <c r="K8" s="1">
        <v>1</v>
      </c>
      <c r="L8" s="1">
        <v>0</v>
      </c>
      <c r="M8" s="1">
        <v>0</v>
      </c>
      <c r="N8" s="1">
        <v>0</v>
      </c>
      <c r="O8" s="1">
        <v>0</v>
      </c>
    </row>
    <row r="9" spans="1:15" ht="15.75">
      <c r="A9" s="1" t="s">
        <v>22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646</v>
      </c>
      <c r="K9" s="1">
        <v>1</v>
      </c>
      <c r="L9" s="1">
        <v>0</v>
      </c>
      <c r="M9" s="1">
        <v>0</v>
      </c>
      <c r="N9" s="1">
        <v>0</v>
      </c>
      <c r="O9" s="1">
        <v>0</v>
      </c>
    </row>
    <row r="10" spans="1:15" ht="15.75">
      <c r="A10" s="1" t="s">
        <v>23</v>
      </c>
      <c r="B10" s="1">
        <v>872</v>
      </c>
      <c r="C10" s="1">
        <v>1</v>
      </c>
      <c r="D10" s="1">
        <v>1885</v>
      </c>
      <c r="E10" s="1">
        <v>0</v>
      </c>
      <c r="F10" s="1">
        <v>300</v>
      </c>
      <c r="G10" s="1">
        <v>1</v>
      </c>
      <c r="H10" s="1">
        <v>0</v>
      </c>
      <c r="I10" s="1">
        <v>0</v>
      </c>
      <c r="J10" s="1">
        <v>738</v>
      </c>
      <c r="K10" s="1">
        <v>0</v>
      </c>
      <c r="L10" s="1">
        <v>1739</v>
      </c>
      <c r="M10" s="1">
        <v>0</v>
      </c>
      <c r="N10" s="1">
        <v>0</v>
      </c>
      <c r="O10" s="1">
        <v>0</v>
      </c>
    </row>
    <row r="11" spans="1:15" ht="15.75">
      <c r="A11" s="1" t="s">
        <v>24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676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</row>
    <row r="12" spans="1:14" ht="15.75">
      <c r="A12" s="1" t="s">
        <v>25</v>
      </c>
      <c r="B12" s="1">
        <f>SUM(B2:B11)</f>
        <v>1234</v>
      </c>
      <c r="D12" s="1">
        <f aca="true" t="shared" si="0" ref="D12:N12">SUM(D2:D11)</f>
        <v>2806</v>
      </c>
      <c r="F12" s="1">
        <f t="shared" si="0"/>
        <v>2318</v>
      </c>
      <c r="H12" s="1">
        <f t="shared" si="0"/>
        <v>0</v>
      </c>
      <c r="J12" s="1">
        <f t="shared" si="0"/>
        <v>6383</v>
      </c>
      <c r="L12" s="1">
        <f t="shared" si="0"/>
        <v>3466</v>
      </c>
      <c r="N12" s="1">
        <f t="shared" si="0"/>
        <v>1437</v>
      </c>
    </row>
    <row r="13" spans="1:10" ht="15.75">
      <c r="A13" s="1" t="s">
        <v>26</v>
      </c>
      <c r="B13" s="1">
        <f>SUM(B12:I12)</f>
        <v>6358</v>
      </c>
      <c r="J13" s="1">
        <f>SUM(J12:Q12)</f>
        <v>11286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Utente di Microsoft Office</cp:lastModifiedBy>
  <dcterms:created xsi:type="dcterms:W3CDTF">2015-12-13T17:10:38Z</dcterms:created>
  <dcterms:modified xsi:type="dcterms:W3CDTF">2015-12-20T16:48:30Z</dcterms:modified>
  <cp:category/>
  <cp:version/>
  <cp:contentType/>
  <cp:contentStatus/>
</cp:coreProperties>
</file>